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прил.10'!$A$1:$E$76</definedName>
  </definedNames>
  <calcPr calcId="125725"/>
</workbook>
</file>

<file path=xl/calcChain.xml><?xml version="1.0" encoding="utf-8"?>
<calcChain xmlns="http://schemas.openxmlformats.org/spreadsheetml/2006/main">
  <c r="E6" i="3"/>
  <c r="E34"/>
  <c r="E33" s="1"/>
  <c r="E32" s="1"/>
  <c r="E45" l="1"/>
  <c r="E9"/>
  <c r="E8" s="1"/>
  <c r="E50"/>
  <c r="E48" s="1"/>
  <c r="E47" s="1"/>
  <c r="E66" l="1"/>
  <c r="E64"/>
  <c r="E55"/>
  <c r="E70" l="1"/>
  <c r="E7" s="1"/>
  <c r="E43"/>
  <c r="E42" s="1"/>
  <c r="E38"/>
  <c r="E37" s="1"/>
  <c r="E36" s="1"/>
  <c r="E31" s="1"/>
  <c r="E18"/>
  <c r="E17" s="1"/>
  <c r="E24"/>
  <c r="E23" s="1"/>
  <c r="E40" l="1"/>
  <c r="E41"/>
  <c r="E21"/>
  <c r="E16" s="1"/>
  <c r="E73" l="1"/>
  <c r="E14"/>
  <c r="E13"/>
  <c r="E12" s="1"/>
  <c r="E11"/>
  <c r="E57"/>
  <c r="E29"/>
  <c r="E27"/>
  <c r="E26" s="1"/>
  <c r="E25" s="1"/>
  <c r="E72" l="1"/>
  <c r="E63" s="1"/>
  <c r="E62" s="1"/>
  <c r="E61" s="1"/>
</calcChain>
</file>

<file path=xl/sharedStrings.xml><?xml version="1.0" encoding="utf-8"?>
<sst xmlns="http://schemas.openxmlformats.org/spreadsheetml/2006/main" count="139" uniqueCount="80">
  <si>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</si>
  <si>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</si>
  <si>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</si>
  <si>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</si>
  <si>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</si>
  <si>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</si>
  <si>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</si>
  <si>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</si>
  <si>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</si>
  <si>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</si>
  <si>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</si>
  <si>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</si>
  <si>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</si>
  <si>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</si>
  <si>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</si>
  <si>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</si>
  <si>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</si>
  <si>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</si>
  <si>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</si>
  <si>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</si>
  <si>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</si>
  <si>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</si>
  <si>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</si>
  <si>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</si>
  <si>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</si>
  <si>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</si>
  <si>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</si>
  <si>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</si>
  <si>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</si>
  <si>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</si>
  <si>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</si>
  <si>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</si>
  <si>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</si>
  <si>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</si>
  <si>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</si>
  <si>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</si>
  <si>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</si>
  <si>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</si>
  <si>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</si>
  <si>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</si>
  <si>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</si>
  <si>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</si>
  <si>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</si>
  <si>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</si>
  <si>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</si>
  <si>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</si>
  <si>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</si>
  <si>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</si>
  <si>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</si>
  <si>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</si>
  <si>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</si>
  <si>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</si>
  <si>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</si>
  <si>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</si>
  <si>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</si>
  <si>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</si>
  <si>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</si>
  <si>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</si>
  <si>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</si>
  <si>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</si>
  <si>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</si>
  <si>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</si>
  <si>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Гайниямакский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</si>
  <si>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муниципального района  Альшеевский  район Республики Башкортостан»</t>
  </si>
  <si>
    <t>Ведомственная структура расходов бюджета сельского поселения
 Гайниямакский сельсовет муниципального района Альшеевский район Республики Башкортостан  на 2022 год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</si>
  <si>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</si>
  <si>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</si>
  <si>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</si>
  <si>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</si>
  <si>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</si>
  <si>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</si>
  <si>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</si>
  <si>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</si>
  <si>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</si>
  <si>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</si>
  <si>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</si>
  <si>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</si>
  <si>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</si>
  <si>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</si>
  <si>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7                                                                                                                                               к решению  Совета сельского поселения  
Гайниямакский сельсовет муниципального района 
Альшеевский район Республики Башкортостан  
от "22" декабря 2021 года № 115                                                                                                                   "О бюджете сельского поселения 
Гайниямакский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</si>
</sst>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85" zoomScaleSheetLayoutView="85" workbookViewId="0">
      <selection activeCell="A2" sqref="A2:E2"/>
    </sheetView>
  </sheetViews>
  <sheetFormatPr defaultRowHeight="16.5"/>
  <cols>
    <col min="1" max="1" width="47.42578125" style="40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8" t="s">
        <v>79</v>
      </c>
      <c r="B1" s="58"/>
      <c r="C1" s="58"/>
      <c r="D1" s="58"/>
      <c r="E1" s="58"/>
    </row>
    <row r="2" spans="1:6" ht="75.75" customHeight="1">
      <c r="A2" s="59" t="s">
        <v>64</v>
      </c>
      <c r="B2" s="59"/>
      <c r="C2" s="59"/>
      <c r="D2" s="59"/>
      <c r="E2" s="59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20.25" customHeight="1" thickBot="1">
      <c r="A6" s="34" t="s">
        <v>32</v>
      </c>
      <c r="B6" s="12"/>
      <c r="C6" s="12"/>
      <c r="D6" s="12"/>
      <c r="E6" s="45">
        <f>E8+E23+E40+E61</f>
        <v>2639000</v>
      </c>
    </row>
    <row r="7" spans="1:6" ht="17.25" hidden="1" thickBot="1">
      <c r="A7" s="34" t="s">
        <v>33</v>
      </c>
      <c r="B7" s="13">
        <v>791</v>
      </c>
      <c r="C7" s="13"/>
      <c r="D7" s="13"/>
      <c r="E7" s="45">
        <f>E8</f>
        <v>10000</v>
      </c>
    </row>
    <row r="8" spans="1:6" ht="17.25" thickBot="1">
      <c r="A8" s="34" t="s">
        <v>2</v>
      </c>
      <c r="B8" s="55">
        <v>791</v>
      </c>
      <c r="C8" s="55" t="s">
        <v>18</v>
      </c>
      <c r="D8" s="55"/>
      <c r="E8" s="45">
        <f>E9</f>
        <v>10000</v>
      </c>
    </row>
    <row r="9" spans="1:6" ht="21.75" customHeight="1" thickBot="1">
      <c r="A9" s="38" t="s">
        <v>8</v>
      </c>
      <c r="B9" s="55">
        <v>791</v>
      </c>
      <c r="C9" s="55" t="s">
        <v>20</v>
      </c>
      <c r="D9" s="55"/>
      <c r="E9" s="45">
        <f>E10</f>
        <v>10000</v>
      </c>
    </row>
    <row r="10" spans="1:6" ht="17.25" thickBot="1">
      <c r="A10" s="37" t="s">
        <v>7</v>
      </c>
      <c r="B10" s="12">
        <v>791</v>
      </c>
      <c r="C10" s="12" t="s">
        <v>20</v>
      </c>
      <c r="D10" s="12">
        <v>800</v>
      </c>
      <c r="E10" s="46">
        <v>10000</v>
      </c>
    </row>
    <row r="11" spans="1:6" s="11" customFormat="1" ht="17.25" hidden="1" thickBot="1">
      <c r="A11" s="34" t="s">
        <v>48</v>
      </c>
      <c r="B11" s="18">
        <v>791</v>
      </c>
      <c r="C11" s="18"/>
      <c r="D11" s="18"/>
      <c r="E11" s="45">
        <f>E15</f>
        <v>0</v>
      </c>
    </row>
    <row r="12" spans="1:6" s="11" customFormat="1" ht="17.25" hidden="1" thickBot="1">
      <c r="A12" s="36" t="s">
        <v>2</v>
      </c>
      <c r="B12" s="25">
        <v>791</v>
      </c>
      <c r="C12" s="25" t="s">
        <v>18</v>
      </c>
      <c r="D12" s="25"/>
      <c r="E12" s="46">
        <f>E13</f>
        <v>0</v>
      </c>
    </row>
    <row r="13" spans="1:6" s="11" customFormat="1" ht="17.25" hidden="1" thickBot="1">
      <c r="A13" s="36" t="s">
        <v>43</v>
      </c>
      <c r="B13" s="17">
        <v>791</v>
      </c>
      <c r="C13" s="17" t="s">
        <v>18</v>
      </c>
      <c r="D13" s="17"/>
      <c r="E13" s="46">
        <f>E15</f>
        <v>0</v>
      </c>
    </row>
    <row r="14" spans="1:6" s="11" customFormat="1" ht="33.75" hidden="1" thickBot="1">
      <c r="A14" s="36" t="s">
        <v>44</v>
      </c>
      <c r="B14" s="17">
        <v>791</v>
      </c>
      <c r="C14" s="17" t="s">
        <v>45</v>
      </c>
      <c r="D14" s="17"/>
      <c r="E14" s="46">
        <f>E15</f>
        <v>0</v>
      </c>
    </row>
    <row r="15" spans="1:6" ht="17.25" hidden="1" thickBot="1">
      <c r="A15" s="36" t="s">
        <v>46</v>
      </c>
      <c r="B15" s="14" t="s">
        <v>34</v>
      </c>
      <c r="C15" s="17" t="s">
        <v>45</v>
      </c>
      <c r="D15" s="17">
        <v>500</v>
      </c>
      <c r="E15" s="46"/>
    </row>
    <row r="16" spans="1:6" s="11" customFormat="1" ht="17.25" hidden="1" thickBot="1">
      <c r="A16" s="34" t="s">
        <v>47</v>
      </c>
      <c r="B16" s="18">
        <v>791</v>
      </c>
      <c r="C16" s="18"/>
      <c r="D16" s="18"/>
      <c r="E16" s="45">
        <f>E18</f>
        <v>0</v>
      </c>
    </row>
    <row r="17" spans="1:5" s="11" customFormat="1" ht="17.25" hidden="1" thickBot="1">
      <c r="A17" s="36" t="s">
        <v>2</v>
      </c>
      <c r="B17" s="25">
        <v>791</v>
      </c>
      <c r="C17" s="25" t="s">
        <v>18</v>
      </c>
      <c r="D17" s="26"/>
      <c r="E17" s="46">
        <f>E18</f>
        <v>0</v>
      </c>
    </row>
    <row r="18" spans="1:5" s="11" customFormat="1" ht="33.75" hidden="1" thickBot="1">
      <c r="A18" s="36" t="s">
        <v>42</v>
      </c>
      <c r="B18" s="17">
        <v>791</v>
      </c>
      <c r="C18" s="17" t="s">
        <v>18</v>
      </c>
      <c r="D18" s="17"/>
      <c r="E18" s="46">
        <f>E20+E22</f>
        <v>0</v>
      </c>
    </row>
    <row r="19" spans="1:5" s="11" customFormat="1" ht="33.75" hidden="1" thickBot="1">
      <c r="A19" s="41" t="s">
        <v>55</v>
      </c>
      <c r="B19" s="29">
        <v>791</v>
      </c>
      <c r="C19" s="28" t="s">
        <v>56</v>
      </c>
      <c r="D19" s="28"/>
      <c r="E19" s="47"/>
    </row>
    <row r="20" spans="1:5" s="11" customFormat="1" ht="33.75" hidden="1" thickBot="1">
      <c r="A20" s="33" t="s">
        <v>6</v>
      </c>
      <c r="B20" s="29">
        <v>791</v>
      </c>
      <c r="C20" s="28" t="s">
        <v>56</v>
      </c>
      <c r="D20" s="28">
        <v>200</v>
      </c>
      <c r="E20" s="48"/>
    </row>
    <row r="21" spans="1:5" s="11" customFormat="1" ht="133.5" hidden="1" customHeight="1" thickBot="1">
      <c r="A21" s="36" t="s">
        <v>41</v>
      </c>
      <c r="B21" s="16">
        <v>791</v>
      </c>
      <c r="C21" s="16" t="s">
        <v>37</v>
      </c>
      <c r="D21" s="16"/>
      <c r="E21" s="46">
        <f>E22</f>
        <v>0</v>
      </c>
    </row>
    <row r="22" spans="1:5" s="11" customFormat="1" ht="33.75" hidden="1" thickBot="1">
      <c r="A22" s="36" t="s">
        <v>6</v>
      </c>
      <c r="B22" s="16">
        <v>791</v>
      </c>
      <c r="C22" s="16" t="s">
        <v>37</v>
      </c>
      <c r="D22" s="16">
        <v>200</v>
      </c>
      <c r="E22" s="46"/>
    </row>
    <row r="23" spans="1:5" ht="17.25" thickBot="1">
      <c r="A23" s="38" t="s">
        <v>11</v>
      </c>
      <c r="B23" s="26">
        <v>791</v>
      </c>
      <c r="C23" s="12"/>
      <c r="D23" s="12"/>
      <c r="E23" s="45">
        <f>E24+E31</f>
        <v>160000</v>
      </c>
    </row>
    <row r="24" spans="1:5" ht="21.75" customHeight="1" thickBot="1">
      <c r="A24" s="36" t="s">
        <v>35</v>
      </c>
      <c r="B24" s="12">
        <v>791</v>
      </c>
      <c r="C24" s="12"/>
      <c r="D24" s="12"/>
      <c r="E24" s="46">
        <f>E28+E30</f>
        <v>130000</v>
      </c>
    </row>
    <row r="25" spans="1:5" ht="103.5" customHeight="1" thickBot="1">
      <c r="A25" s="36" t="s">
        <v>62</v>
      </c>
      <c r="B25" s="12">
        <v>791</v>
      </c>
      <c r="C25" s="12" t="s">
        <v>21</v>
      </c>
      <c r="D25" s="12"/>
      <c r="E25" s="46">
        <f>E26</f>
        <v>130000</v>
      </c>
    </row>
    <row r="26" spans="1:5" ht="66.75" thickBot="1">
      <c r="A26" s="36" t="s">
        <v>12</v>
      </c>
      <c r="B26" s="12">
        <v>791</v>
      </c>
      <c r="C26" s="12" t="s">
        <v>22</v>
      </c>
      <c r="D26" s="12"/>
      <c r="E26" s="46">
        <f>E27</f>
        <v>130000</v>
      </c>
    </row>
    <row r="27" spans="1:5" ht="66.75" thickBot="1">
      <c r="A27" s="36" t="s">
        <v>13</v>
      </c>
      <c r="B27" s="12">
        <v>791</v>
      </c>
      <c r="C27" s="12" t="s">
        <v>23</v>
      </c>
      <c r="D27" s="12"/>
      <c r="E27" s="46">
        <f>E28</f>
        <v>130000</v>
      </c>
    </row>
    <row r="28" spans="1:5" ht="33.75" thickBot="1">
      <c r="A28" s="36" t="s">
        <v>6</v>
      </c>
      <c r="B28" s="12">
        <v>791</v>
      </c>
      <c r="C28" s="12" t="s">
        <v>23</v>
      </c>
      <c r="D28" s="12">
        <v>200</v>
      </c>
      <c r="E28" s="46">
        <v>130000</v>
      </c>
    </row>
    <row r="29" spans="1:5" s="11" customFormat="1" ht="66.75" hidden="1" thickBot="1">
      <c r="A29" s="36" t="s">
        <v>13</v>
      </c>
      <c r="B29" s="16">
        <v>791</v>
      </c>
      <c r="C29" s="16" t="s">
        <v>36</v>
      </c>
      <c r="D29" s="16"/>
      <c r="E29" s="46">
        <f>E30</f>
        <v>0</v>
      </c>
    </row>
    <row r="30" spans="1:5" s="11" customFormat="1" ht="33.75" hidden="1" thickBot="1">
      <c r="A30" s="36" t="s">
        <v>6</v>
      </c>
      <c r="B30" s="16">
        <v>791</v>
      </c>
      <c r="C30" s="16" t="s">
        <v>36</v>
      </c>
      <c r="D30" s="16">
        <v>200</v>
      </c>
      <c r="E30" s="46"/>
    </row>
    <row r="31" spans="1:5" s="27" customFormat="1" ht="17.25" thickBot="1">
      <c r="A31" s="38" t="s">
        <v>11</v>
      </c>
      <c r="B31" s="50">
        <v>791</v>
      </c>
      <c r="C31" s="49"/>
      <c r="D31" s="49"/>
      <c r="E31" s="45">
        <f>E36+E32</f>
        <v>30000</v>
      </c>
    </row>
    <row r="32" spans="1:5" s="27" customFormat="1" ht="66.75" thickBot="1">
      <c r="A32" s="37" t="s">
        <v>65</v>
      </c>
      <c r="B32" s="49">
        <v>791</v>
      </c>
      <c r="C32" s="32" t="s">
        <v>66</v>
      </c>
      <c r="D32" s="49"/>
      <c r="E32" s="51">
        <f>E33</f>
        <v>30000</v>
      </c>
    </row>
    <row r="33" spans="1:5" s="27" customFormat="1" ht="33.75" thickBot="1">
      <c r="A33" s="52" t="s">
        <v>67</v>
      </c>
      <c r="B33" s="49">
        <v>791</v>
      </c>
      <c r="C33" s="32" t="s">
        <v>66</v>
      </c>
      <c r="D33" s="49"/>
      <c r="E33" s="51">
        <f>E34</f>
        <v>30000</v>
      </c>
    </row>
    <row r="34" spans="1:5" s="27" customFormat="1" ht="17.25" thickBot="1">
      <c r="A34" s="52" t="s">
        <v>68</v>
      </c>
      <c r="B34" s="49">
        <v>791</v>
      </c>
      <c r="C34" s="32" t="s">
        <v>69</v>
      </c>
      <c r="D34" s="49"/>
      <c r="E34" s="51">
        <f>E35</f>
        <v>30000</v>
      </c>
    </row>
    <row r="35" spans="1:5" s="27" customFormat="1" ht="36" customHeight="1" thickBot="1">
      <c r="A35" s="41" t="s">
        <v>6</v>
      </c>
      <c r="B35" s="49">
        <v>791</v>
      </c>
      <c r="C35" s="32" t="s">
        <v>69</v>
      </c>
      <c r="D35" s="49">
        <v>200</v>
      </c>
      <c r="E35" s="51">
        <v>30000</v>
      </c>
    </row>
    <row r="36" spans="1:5" s="11" customFormat="1" ht="33.75" hidden="1" thickBot="1">
      <c r="A36" s="42" t="s">
        <v>49</v>
      </c>
      <c r="B36" s="26">
        <v>791</v>
      </c>
      <c r="C36" s="24"/>
      <c r="D36" s="19"/>
      <c r="E36" s="45">
        <f>E37</f>
        <v>0</v>
      </c>
    </row>
    <row r="37" spans="1:5" s="11" customFormat="1" ht="17.25" hidden="1" thickBot="1">
      <c r="A37" s="43" t="s">
        <v>50</v>
      </c>
      <c r="B37" s="19">
        <v>791</v>
      </c>
      <c r="C37" s="5" t="s">
        <v>21</v>
      </c>
      <c r="D37" s="19"/>
      <c r="E37" s="46">
        <f>E38</f>
        <v>0</v>
      </c>
    </row>
    <row r="38" spans="1:5" s="11" customFormat="1" ht="132.75" hidden="1" thickBot="1">
      <c r="A38" s="43" t="s">
        <v>41</v>
      </c>
      <c r="B38" s="23">
        <v>791</v>
      </c>
      <c r="C38" s="5" t="s">
        <v>54</v>
      </c>
      <c r="D38" s="23"/>
      <c r="E38" s="46">
        <f>E39</f>
        <v>0</v>
      </c>
    </row>
    <row r="39" spans="1:5" s="11" customFormat="1" ht="3" hidden="1" customHeight="1" thickBot="1">
      <c r="A39" s="33" t="s">
        <v>6</v>
      </c>
      <c r="B39" s="23">
        <v>791</v>
      </c>
      <c r="C39" s="5" t="s">
        <v>54</v>
      </c>
      <c r="D39" s="23">
        <v>200</v>
      </c>
      <c r="E39" s="46"/>
    </row>
    <row r="40" spans="1:5" ht="20.25" customHeight="1" thickBot="1">
      <c r="A40" s="34" t="s">
        <v>14</v>
      </c>
      <c r="B40" s="26">
        <v>791</v>
      </c>
      <c r="C40" s="13"/>
      <c r="D40" s="13"/>
      <c r="E40" s="45">
        <f>E42+E47+E45</f>
        <v>550000</v>
      </c>
    </row>
    <row r="41" spans="1:5" ht="102.75" customHeight="1" thickBot="1">
      <c r="A41" s="36" t="s">
        <v>63</v>
      </c>
      <c r="B41" s="12">
        <v>791</v>
      </c>
      <c r="C41" s="12" t="s">
        <v>24</v>
      </c>
      <c r="D41" s="12"/>
      <c r="E41" s="46">
        <f>E42+E45+E47</f>
        <v>550000</v>
      </c>
    </row>
    <row r="42" spans="1:5" ht="19.5" hidden="1" thickBot="1">
      <c r="A42" s="33" t="s">
        <v>58</v>
      </c>
      <c r="B42" s="35">
        <v>791</v>
      </c>
      <c r="C42" s="32" t="s">
        <v>59</v>
      </c>
      <c r="D42" s="39"/>
      <c r="E42" s="46">
        <f>E43</f>
        <v>0</v>
      </c>
    </row>
    <row r="43" spans="1:5" ht="66.75" hidden="1" thickBot="1">
      <c r="A43" s="33" t="s">
        <v>60</v>
      </c>
      <c r="B43" s="35">
        <v>791</v>
      </c>
      <c r="C43" s="32" t="s">
        <v>61</v>
      </c>
      <c r="D43" s="39"/>
      <c r="E43" s="46">
        <f>E44</f>
        <v>0</v>
      </c>
    </row>
    <row r="44" spans="1:5" ht="33.75" hidden="1" thickBot="1">
      <c r="A44" s="36" t="s">
        <v>6</v>
      </c>
      <c r="B44" s="35">
        <v>791</v>
      </c>
      <c r="C44" s="32" t="s">
        <v>61</v>
      </c>
      <c r="D44" s="32">
        <v>200</v>
      </c>
      <c r="E44" s="46"/>
    </row>
    <row r="45" spans="1:5" s="27" customFormat="1" ht="0.75" hidden="1" customHeight="1" thickBot="1">
      <c r="A45" s="33" t="s">
        <v>15</v>
      </c>
      <c r="B45" s="35">
        <v>791</v>
      </c>
      <c r="C45" s="32" t="s">
        <v>57</v>
      </c>
      <c r="D45" s="32"/>
      <c r="E45" s="48">
        <f>E46</f>
        <v>0</v>
      </c>
    </row>
    <row r="46" spans="1:5" s="27" customFormat="1" ht="33.75" hidden="1" thickBot="1">
      <c r="A46" s="33" t="s">
        <v>6</v>
      </c>
      <c r="B46" s="35">
        <v>791</v>
      </c>
      <c r="C46" s="32" t="s">
        <v>57</v>
      </c>
      <c r="D46" s="32">
        <v>200</v>
      </c>
      <c r="E46" s="48">
        <v>0</v>
      </c>
    </row>
    <row r="47" spans="1:5" ht="17.25" thickBot="1">
      <c r="A47" s="36" t="s">
        <v>16</v>
      </c>
      <c r="B47" s="12">
        <v>791</v>
      </c>
      <c r="C47" s="15"/>
      <c r="D47" s="13"/>
      <c r="E47" s="46">
        <f>E48</f>
        <v>550000</v>
      </c>
    </row>
    <row r="48" spans="1:5" ht="15.75" thickBot="1">
      <c r="A48" s="63" t="s">
        <v>40</v>
      </c>
      <c r="B48" s="60">
        <v>791</v>
      </c>
      <c r="C48" s="60" t="s">
        <v>25</v>
      </c>
      <c r="D48" s="61"/>
      <c r="E48" s="62">
        <f>E50+E56+E58</f>
        <v>550000</v>
      </c>
    </row>
    <row r="49" spans="1:5" ht="17.25" customHeight="1" thickBot="1">
      <c r="A49" s="64"/>
      <c r="B49" s="60"/>
      <c r="C49" s="60"/>
      <c r="D49" s="61"/>
      <c r="E49" s="62"/>
    </row>
    <row r="50" spans="1:5" ht="33.75" thickBot="1">
      <c r="A50" s="36" t="s">
        <v>17</v>
      </c>
      <c r="B50" s="12">
        <v>791</v>
      </c>
      <c r="C50" s="12" t="s">
        <v>26</v>
      </c>
      <c r="D50" s="12"/>
      <c r="E50" s="46">
        <f>E51+E52</f>
        <v>50000</v>
      </c>
    </row>
    <row r="51" spans="1:5" ht="33.75" thickBot="1">
      <c r="A51" s="36" t="s">
        <v>6</v>
      </c>
      <c r="B51" s="12">
        <v>791</v>
      </c>
      <c r="C51" s="12" t="s">
        <v>26</v>
      </c>
      <c r="D51" s="12">
        <v>200</v>
      </c>
      <c r="E51" s="46">
        <v>50000</v>
      </c>
    </row>
    <row r="52" spans="1:5" s="27" customFormat="1" ht="17.25" hidden="1" thickBot="1">
      <c r="A52" s="36" t="s">
        <v>7</v>
      </c>
      <c r="B52" s="35">
        <v>791</v>
      </c>
      <c r="C52" s="35" t="s">
        <v>26</v>
      </c>
      <c r="D52" s="35">
        <v>800</v>
      </c>
      <c r="E52" s="44"/>
    </row>
    <row r="53" spans="1:5" s="11" customFormat="1" ht="36" hidden="1" customHeight="1" thickBot="1">
      <c r="A53" s="33" t="s">
        <v>51</v>
      </c>
      <c r="B53" s="21">
        <v>791</v>
      </c>
      <c r="C53" s="5" t="s">
        <v>52</v>
      </c>
      <c r="D53" s="21"/>
      <c r="E53" s="22"/>
    </row>
    <row r="54" spans="1:5" s="11" customFormat="1" ht="33" hidden="1" customHeight="1" thickBot="1">
      <c r="A54" s="33" t="s">
        <v>6</v>
      </c>
      <c r="B54" s="21">
        <v>791</v>
      </c>
      <c r="C54" s="5" t="s">
        <v>52</v>
      </c>
      <c r="D54" s="21">
        <v>200</v>
      </c>
      <c r="E54" s="22"/>
    </row>
    <row r="55" spans="1:5" s="11" customFormat="1" ht="66.75" hidden="1" thickBot="1">
      <c r="A55" s="33" t="s">
        <v>38</v>
      </c>
      <c r="B55" s="6" t="s">
        <v>34</v>
      </c>
      <c r="C55" s="5" t="s">
        <v>27</v>
      </c>
      <c r="D55" s="5"/>
      <c r="E55" s="7">
        <f>E56</f>
        <v>0</v>
      </c>
    </row>
    <row r="56" spans="1:5" s="11" customFormat="1" ht="0.75" hidden="1" customHeight="1" thickBot="1">
      <c r="A56" s="36" t="s">
        <v>6</v>
      </c>
      <c r="B56" s="6" t="s">
        <v>34</v>
      </c>
      <c r="C56" s="5" t="s">
        <v>27</v>
      </c>
      <c r="D56" s="5">
        <v>200</v>
      </c>
      <c r="E56" s="7"/>
    </row>
    <row r="57" spans="1:5" s="11" customFormat="1" ht="66.75" thickBot="1">
      <c r="A57" s="36" t="s">
        <v>13</v>
      </c>
      <c r="B57" s="16">
        <v>791</v>
      </c>
      <c r="C57" s="16" t="s">
        <v>28</v>
      </c>
      <c r="D57" s="16"/>
      <c r="E57" s="53">
        <f>E58</f>
        <v>500000</v>
      </c>
    </row>
    <row r="58" spans="1:5" s="11" customFormat="1" ht="33" customHeight="1" thickBot="1">
      <c r="A58" s="36" t="s">
        <v>6</v>
      </c>
      <c r="B58" s="17">
        <v>791</v>
      </c>
      <c r="C58" s="17" t="s">
        <v>28</v>
      </c>
      <c r="D58" s="17">
        <v>200</v>
      </c>
      <c r="E58" s="53">
        <v>500000</v>
      </c>
    </row>
    <row r="59" spans="1:5" s="11" customFormat="1" ht="66.75" hidden="1" thickBot="1">
      <c r="A59" s="41" t="s">
        <v>39</v>
      </c>
      <c r="B59" s="19">
        <v>791</v>
      </c>
      <c r="C59" s="5" t="s">
        <v>53</v>
      </c>
      <c r="D59" s="19"/>
      <c r="E59" s="20"/>
    </row>
    <row r="60" spans="1:5" s="11" customFormat="1" ht="33.75" hidden="1" thickBot="1">
      <c r="A60" s="41" t="s">
        <v>6</v>
      </c>
      <c r="B60" s="19">
        <v>791</v>
      </c>
      <c r="C60" s="5" t="s">
        <v>53</v>
      </c>
      <c r="D60" s="19">
        <v>200</v>
      </c>
      <c r="E60" s="20"/>
    </row>
    <row r="61" spans="1:5" s="27" customFormat="1" ht="105" customHeight="1" thickBot="1">
      <c r="A61" s="57" t="s">
        <v>70</v>
      </c>
      <c r="B61" s="55">
        <v>791</v>
      </c>
      <c r="C61" s="4" t="s">
        <v>71</v>
      </c>
      <c r="D61" s="55"/>
      <c r="E61" s="45">
        <f>E62</f>
        <v>1919000</v>
      </c>
    </row>
    <row r="62" spans="1:5" s="27" customFormat="1" ht="104.25" customHeight="1" thickBot="1">
      <c r="A62" s="41" t="s">
        <v>72</v>
      </c>
      <c r="B62" s="54">
        <v>791</v>
      </c>
      <c r="C62" s="32" t="s">
        <v>73</v>
      </c>
      <c r="D62" s="54"/>
      <c r="E62" s="56">
        <f>E63</f>
        <v>1919000</v>
      </c>
    </row>
    <row r="63" spans="1:5" s="27" customFormat="1" ht="33.75" thickBot="1">
      <c r="A63" s="41" t="s">
        <v>74</v>
      </c>
      <c r="B63" s="54">
        <v>791</v>
      </c>
      <c r="C63" s="32" t="s">
        <v>75</v>
      </c>
      <c r="D63" s="54"/>
      <c r="E63" s="56">
        <f>E64+E66+E72</f>
        <v>1919000</v>
      </c>
    </row>
    <row r="64" spans="1:5" ht="17.25" thickBot="1">
      <c r="A64" s="36" t="s">
        <v>3</v>
      </c>
      <c r="B64" s="12">
        <v>791</v>
      </c>
      <c r="C64" s="54" t="s">
        <v>76</v>
      </c>
      <c r="D64" s="12"/>
      <c r="E64" s="46">
        <f>E65</f>
        <v>678000</v>
      </c>
    </row>
    <row r="65" spans="1:5" ht="66.75" thickBot="1">
      <c r="A65" s="36" t="s">
        <v>4</v>
      </c>
      <c r="B65" s="12">
        <v>791</v>
      </c>
      <c r="C65" s="54" t="s">
        <v>76</v>
      </c>
      <c r="D65" s="12">
        <v>100</v>
      </c>
      <c r="E65" s="46">
        <v>678000</v>
      </c>
    </row>
    <row r="66" spans="1:5" ht="17.25" thickBot="1">
      <c r="A66" s="36" t="s">
        <v>5</v>
      </c>
      <c r="B66" s="12">
        <v>791</v>
      </c>
      <c r="C66" s="54" t="s">
        <v>77</v>
      </c>
      <c r="D66" s="12"/>
      <c r="E66" s="46">
        <f>E67+E68+E69</f>
        <v>1152000</v>
      </c>
    </row>
    <row r="67" spans="1:5" ht="66.75" thickBot="1">
      <c r="A67" s="36" t="s">
        <v>4</v>
      </c>
      <c r="B67" s="12">
        <v>791</v>
      </c>
      <c r="C67" s="54" t="s">
        <v>77</v>
      </c>
      <c r="D67" s="12">
        <v>100</v>
      </c>
      <c r="E67" s="46">
        <v>752000</v>
      </c>
    </row>
    <row r="68" spans="1:5" ht="33.75" thickBot="1">
      <c r="A68" s="36" t="s">
        <v>6</v>
      </c>
      <c r="B68" s="12">
        <v>791</v>
      </c>
      <c r="C68" s="54" t="s">
        <v>77</v>
      </c>
      <c r="D68" s="12">
        <v>200</v>
      </c>
      <c r="E68" s="46">
        <v>395600</v>
      </c>
    </row>
    <row r="69" spans="1:5" ht="20.25" customHeight="1" thickBot="1">
      <c r="A69" s="36" t="s">
        <v>7</v>
      </c>
      <c r="B69" s="12">
        <v>791</v>
      </c>
      <c r="C69" s="54" t="s">
        <v>77</v>
      </c>
      <c r="D69" s="12">
        <v>800</v>
      </c>
      <c r="E69" s="46">
        <v>4400</v>
      </c>
    </row>
    <row r="70" spans="1:5" s="11" customFormat="1" ht="0.75" hidden="1" customHeight="1" thickBot="1">
      <c r="A70" s="33" t="s">
        <v>38</v>
      </c>
      <c r="B70" s="14" t="s">
        <v>34</v>
      </c>
      <c r="C70" s="25" t="s">
        <v>19</v>
      </c>
      <c r="D70" s="25"/>
      <c r="E70" s="46">
        <f>E71</f>
        <v>0</v>
      </c>
    </row>
    <row r="71" spans="1:5" s="11" customFormat="1" ht="33.75" hidden="1" thickBot="1">
      <c r="A71" s="36" t="s">
        <v>6</v>
      </c>
      <c r="B71" s="14" t="s">
        <v>34</v>
      </c>
      <c r="C71" s="25" t="s">
        <v>19</v>
      </c>
      <c r="D71" s="25">
        <v>200</v>
      </c>
      <c r="E71" s="46"/>
    </row>
    <row r="72" spans="1:5" ht="17.25" thickBot="1">
      <c r="A72" s="37" t="s">
        <v>9</v>
      </c>
      <c r="B72" s="54">
        <v>791</v>
      </c>
      <c r="C72" s="54"/>
      <c r="D72" s="54"/>
      <c r="E72" s="56">
        <f>E73</f>
        <v>89000</v>
      </c>
    </row>
    <row r="73" spans="1:5" ht="50.25" thickBot="1">
      <c r="A73" s="37" t="s">
        <v>10</v>
      </c>
      <c r="B73" s="12">
        <v>791</v>
      </c>
      <c r="C73" s="54" t="s">
        <v>78</v>
      </c>
      <c r="D73" s="12"/>
      <c r="E73" s="46">
        <f>E74+E75</f>
        <v>89000</v>
      </c>
    </row>
    <row r="74" spans="1:5" ht="66.75" thickBot="1">
      <c r="A74" s="36" t="s">
        <v>4</v>
      </c>
      <c r="B74" s="12">
        <v>791</v>
      </c>
      <c r="C74" s="54" t="s">
        <v>78</v>
      </c>
      <c r="D74" s="12">
        <v>100</v>
      </c>
      <c r="E74" s="46">
        <v>83000</v>
      </c>
    </row>
    <row r="75" spans="1:5" ht="33.75" thickBot="1">
      <c r="A75" s="37" t="s">
        <v>6</v>
      </c>
      <c r="B75" s="12">
        <v>791</v>
      </c>
      <c r="C75" s="54" t="s">
        <v>78</v>
      </c>
      <c r="D75" s="12">
        <v>200</v>
      </c>
      <c r="E75" s="46">
        <v>6000</v>
      </c>
    </row>
  </sheetData>
  <mergeCells count="7">
    <mergeCell ref="A1:E1"/>
    <mergeCell ref="A2:E2"/>
    <mergeCell ref="B48:B49"/>
    <mergeCell ref="C48:C49"/>
    <mergeCell ref="D48:D49"/>
    <mergeCell ref="E48:E49"/>
    <mergeCell ref="A48:A49"/>
  </mergeCells>
  <pageMargins left="1.03" right="0.24" top="0.41" bottom="0.24" header="0.42" footer="0.24"/>
  <pageSetup paperSize="9" scale="82" orientation="portrait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2021-12-18T03:07:42Z</dcterms:modified>
</cp:coreProperties>
</file>